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K2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<sst xmlns="http://schemas.openxmlformats.org/spreadsheetml/2006/main" count="38" uniqueCount="36">
  <si>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_______________________________</t>
  </si>
  <si>
    <t>Formulari K2</t>
  </si>
  <si>
    <t>Komuna</t>
  </si>
  <si>
    <t>data e dorëzimit të raportit</t>
  </si>
  <si>
    <t>Kërçov</t>
  </si>
  <si>
    <t>(data,muaji dhe viti)</t>
  </si>
  <si>
    <t>Janar</t>
  </si>
  <si>
    <t xml:space="preserve">Shkurt 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</si>
  <si>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</si>
  <si>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</si>
  <si>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</si>
  <si>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</si>
  <si>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</si>
  <si>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</si>
  <si>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</si>
  <si>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</si>
  <si>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Nëntor</t>
  </si>
  <si>
    <t>Dhjetor</t>
  </si>
  <si>
    <t>Muaji</t>
  </si>
  <si>
    <t>Detyrime mbi 60 ditë</t>
  </si>
  <si>
    <t>Detyrime deri 60 ditë</t>
  </si>
  <si>
    <t>Detyrime deri 30 ditë</t>
  </si>
  <si>
    <t>të ankimume</t>
  </si>
  <si>
    <t>të pa ankimume</t>
  </si>
  <si>
    <t>Gjithësej</t>
  </si>
  <si>
    <t>Kontoja Dalëse</t>
  </si>
  <si>
    <t>Gjithsej detyrime</t>
  </si>
  <si>
    <t>denar</t>
  </si>
  <si>
    <t>Personi i autorizuar (nënshkrimi dhe vula)</t>
  </si>
  <si>
    <t>Arsyetim</t>
  </si>
  <si>
    <t>Personi për kontakt-Mara  Mishkoska</t>
  </si>
  <si>
    <t>Emri dhe Mbiemri dhe num.tel.   045/223-001</t>
  </si>
  <si>
    <t xml:space="preserve">Raporti kuartal për arritjen e e borxheve te pa paguara </t>
  </si>
  <si>
    <t>Kuartal:</t>
  </si>
  <si>
    <t xml:space="preserve">      nga   _01.01.2023 viti  deri  _ 31.12.20223viti</t>
  </si>
  <si>
    <t xml:space="preserve">                         ______31.01.2024vjeti______</t>
  </si>
</sst>
</file>

<file path=xl/styles.xml><?xml version="1.0" encoding="utf-8"?>
<styleSheet xmlns="http://schemas.openxmlformats.org/spreadsheetml/2006/main">
  <numFmts count="45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mmmm\ d\,\ yyyy"/>
    <numFmt numFmtId="197" formatCode="00"/>
    <numFmt numFmtId="198" formatCode="000"/>
    <numFmt numFmtId="199" formatCode="_-* #,##0.0_-;\-* #,##0.0_-;_-* &quot;-&quot;??_-;_-@_-"/>
    <numFmt numFmtId="200" formatCode="_-* #,##0_-;\-* #,##0_-;_-* &quot;-&quot;??_-;_-@_-"/>
  </numFmts>
  <fonts count="56">
    <font>
      <sz val="10"/>
      <color indexed="8"/>
      <name val="Arial"/>
      <family val="0"/>
    </font>
    <font>
      <sz val="10"/>
      <name val="Arial"/>
      <family val="2"/>
    </font>
    <font>
      <sz val="10"/>
      <name val="MAC C Times"/>
      <family val="1"/>
    </font>
    <font>
      <sz val="10"/>
      <color indexed="8"/>
      <name val="MAC C Times"/>
      <family val="1"/>
    </font>
    <font>
      <i/>
      <sz val="10"/>
      <name val="MAC C Times"/>
      <family val="1"/>
    </font>
    <font>
      <b/>
      <sz val="10"/>
      <name val="MAC C Times"/>
      <family val="1"/>
    </font>
    <font>
      <sz val="11"/>
      <name val="MAC C Times"/>
      <family val="1"/>
    </font>
    <font>
      <u val="single"/>
      <sz val="11"/>
      <name val="MAC C Times"/>
      <family val="1"/>
    </font>
    <font>
      <sz val="12"/>
      <name val="MAC C Times"/>
      <family val="1"/>
    </font>
    <font>
      <b/>
      <sz val="12"/>
      <name val="MAC C Times"/>
      <family val="1"/>
    </font>
    <font>
      <sz val="12"/>
      <color indexed="8"/>
      <name val="MAC C Times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u val="single"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55" applyFont="1" applyBorder="1" applyAlignment="1" applyProtection="1">
      <alignment vertical="center"/>
      <protection/>
    </xf>
    <xf numFmtId="0" fontId="2" fillId="0" borderId="0" xfId="55" applyFont="1" applyBorder="1" applyAlignment="1" applyProtection="1">
      <alignment horizontal="left" vertical="center"/>
      <protection/>
    </xf>
    <xf numFmtId="0" fontId="5" fillId="0" borderId="0" xfId="0" applyFont="1" applyBorder="1" applyAlignment="1">
      <alignment horizontal="center" vertical="center" wrapText="1"/>
    </xf>
    <xf numFmtId="3" fontId="5" fillId="0" borderId="0" xfId="55" applyNumberFormat="1" applyFont="1" applyBorder="1" applyAlignment="1">
      <alignment horizontal="right" vertical="center"/>
      <protection/>
    </xf>
    <xf numFmtId="0" fontId="2" fillId="0" borderId="0" xfId="55" applyFont="1" applyBorder="1" applyAlignment="1">
      <alignment vertical="center"/>
      <protection/>
    </xf>
    <xf numFmtId="3" fontId="2" fillId="0" borderId="0" xfId="55" applyNumberFormat="1" applyFont="1" applyBorder="1" applyAlignment="1">
      <alignment vertical="center"/>
      <protection/>
    </xf>
    <xf numFmtId="0" fontId="5" fillId="0" borderId="0" xfId="55" applyFont="1" applyBorder="1" applyAlignment="1">
      <alignment horizontal="left" vertical="center"/>
      <protection/>
    </xf>
    <xf numFmtId="197" fontId="3" fillId="0" borderId="0" xfId="0" applyNumberFormat="1" applyFont="1" applyFill="1" applyBorder="1" applyAlignment="1">
      <alignment vertical="center"/>
    </xf>
    <xf numFmtId="0" fontId="2" fillId="0" borderId="0" xfId="55" applyFont="1" applyBorder="1" applyAlignment="1">
      <alignment horizontal="center" vertical="center"/>
      <protection/>
    </xf>
    <xf numFmtId="0" fontId="4" fillId="0" borderId="0" xfId="55" applyFont="1" applyBorder="1" applyAlignment="1">
      <alignment vertical="center"/>
      <protection/>
    </xf>
    <xf numFmtId="0" fontId="2" fillId="0" borderId="0" xfId="55" applyFont="1" applyBorder="1" applyAlignment="1">
      <alignment vertical="center" wrapText="1"/>
      <protection/>
    </xf>
    <xf numFmtId="0" fontId="6" fillId="0" borderId="0" xfId="55" applyFont="1" applyBorder="1" applyAlignment="1">
      <alignment vertical="center"/>
      <protection/>
    </xf>
    <xf numFmtId="0" fontId="7" fillId="0" borderId="0" xfId="55" applyFont="1" applyBorder="1" applyAlignment="1">
      <alignment vertical="center"/>
      <protection/>
    </xf>
    <xf numFmtId="0" fontId="6" fillId="0" borderId="0" xfId="55" applyFont="1" applyBorder="1" applyAlignment="1">
      <alignment horizontal="center" vertical="center"/>
      <protection/>
    </xf>
    <xf numFmtId="0" fontId="8" fillId="0" borderId="0" xfId="55" applyFont="1" applyBorder="1" applyAlignment="1">
      <alignment vertical="center"/>
      <protection/>
    </xf>
    <xf numFmtId="3" fontId="8" fillId="0" borderId="10" xfId="55" applyNumberFormat="1" applyFont="1" applyBorder="1" applyAlignment="1">
      <alignment vertical="center"/>
      <protection/>
    </xf>
    <xf numFmtId="3" fontId="9" fillId="0" borderId="10" xfId="55" applyNumberFormat="1" applyFont="1" applyBorder="1" applyAlignment="1">
      <alignment horizontal="right" vertical="center"/>
      <protection/>
    </xf>
    <xf numFmtId="0" fontId="10" fillId="0" borderId="10" xfId="56" applyFont="1" applyFill="1" applyBorder="1" applyAlignment="1">
      <alignment horizontal="center" vertical="center" wrapText="1"/>
      <protection/>
    </xf>
    <xf numFmtId="3" fontId="8" fillId="0" borderId="10" xfId="55" applyNumberFormat="1" applyFont="1" applyBorder="1" applyAlignment="1">
      <alignment vertical="center" wrapText="1"/>
      <protection/>
    </xf>
    <xf numFmtId="0" fontId="10" fillId="0" borderId="10" xfId="56" applyFont="1" applyFill="1" applyBorder="1" applyAlignment="1">
      <alignment horizontal="center" vertical="center"/>
      <protection/>
    </xf>
    <xf numFmtId="3" fontId="8" fillId="0" borderId="10" xfId="55" applyNumberFormat="1" applyFont="1" applyBorder="1" applyAlignment="1">
      <alignment horizontal="center" vertical="center"/>
      <protection/>
    </xf>
    <xf numFmtId="0" fontId="8" fillId="0" borderId="10" xfId="55" applyFont="1" applyBorder="1" applyAlignment="1">
      <alignment horizontal="center" vertical="center"/>
      <protection/>
    </xf>
    <xf numFmtId="0" fontId="8" fillId="0" borderId="0" xfId="55" applyFont="1" applyBorder="1" applyAlignment="1">
      <alignment horizontal="center" vertical="center"/>
      <protection/>
    </xf>
    <xf numFmtId="3" fontId="8" fillId="0" borderId="10" xfId="55" applyNumberFormat="1" applyFont="1" applyBorder="1" applyAlignment="1">
      <alignment horizontal="right" vertical="center"/>
      <protection/>
    </xf>
    <xf numFmtId="0" fontId="12" fillId="0" borderId="0" xfId="55" applyFont="1" applyBorder="1" applyAlignment="1">
      <alignment vertical="center"/>
      <protection/>
    </xf>
    <xf numFmtId="0" fontId="13" fillId="0" borderId="0" xfId="55" applyFont="1" applyBorder="1" applyAlignment="1">
      <alignment vertical="center"/>
      <protection/>
    </xf>
    <xf numFmtId="0" fontId="12" fillId="0" borderId="0" xfId="55" applyFont="1" applyBorder="1" applyAlignment="1">
      <alignment horizontal="left" vertical="center"/>
      <protection/>
    </xf>
    <xf numFmtId="0" fontId="15" fillId="0" borderId="0" xfId="55" applyFont="1" applyBorder="1" applyAlignment="1">
      <alignment vertical="center"/>
      <protection/>
    </xf>
    <xf numFmtId="0" fontId="14" fillId="0" borderId="0" xfId="55" applyFont="1" applyBorder="1" applyAlignment="1">
      <alignment vertical="center"/>
      <protection/>
    </xf>
    <xf numFmtId="0" fontId="14" fillId="0" borderId="0" xfId="55" applyFont="1" applyBorder="1" applyAlignment="1">
      <alignment horizontal="right" vertical="center"/>
      <protection/>
    </xf>
    <xf numFmtId="0" fontId="17" fillId="0" borderId="10" xfId="0" applyFont="1" applyBorder="1" applyAlignment="1">
      <alignment horizontal="center" vertical="center" wrapText="1"/>
    </xf>
    <xf numFmtId="0" fontId="17" fillId="0" borderId="10" xfId="55" applyFont="1" applyBorder="1" applyAlignment="1">
      <alignment vertical="center"/>
      <protection/>
    </xf>
    <xf numFmtId="0" fontId="13" fillId="0" borderId="10" xfId="0" applyFont="1" applyBorder="1" applyAlignment="1">
      <alignment horizontal="center" vertical="center" wrapText="1"/>
    </xf>
    <xf numFmtId="0" fontId="13" fillId="0" borderId="10" xfId="55" applyFont="1" applyBorder="1" applyAlignment="1">
      <alignment horizontal="center" vertical="center" wrapText="1"/>
      <protection/>
    </xf>
    <xf numFmtId="0" fontId="18" fillId="0" borderId="0" xfId="55" applyFont="1" applyBorder="1" applyAlignment="1">
      <alignment horizontal="right" vertical="center"/>
      <protection/>
    </xf>
    <xf numFmtId="0" fontId="13" fillId="0" borderId="10" xfId="55" applyFont="1" applyBorder="1" applyAlignment="1">
      <alignment horizontal="center" vertical="center"/>
      <protection/>
    </xf>
    <xf numFmtId="3" fontId="10" fillId="0" borderId="10" xfId="0" applyNumberFormat="1" applyFont="1" applyBorder="1" applyAlignment="1">
      <alignment/>
    </xf>
    <xf numFmtId="3" fontId="10" fillId="0" borderId="10" xfId="56" applyNumberFormat="1" applyFont="1" applyFill="1" applyBorder="1" applyAlignment="1">
      <alignment horizontal="right" vertical="center"/>
      <protection/>
    </xf>
    <xf numFmtId="3" fontId="8" fillId="0" borderId="11" xfId="55" applyNumberFormat="1" applyFont="1" applyBorder="1" applyAlignment="1">
      <alignment horizontal="right" vertical="center"/>
      <protection/>
    </xf>
    <xf numFmtId="4" fontId="10" fillId="0" borderId="10" xfId="56" applyNumberFormat="1" applyFont="1" applyFill="1" applyBorder="1" applyAlignment="1">
      <alignment horizontal="right" vertical="center"/>
      <protection/>
    </xf>
    <xf numFmtId="3" fontId="9" fillId="0" borderId="10" xfId="55" applyNumberFormat="1" applyFont="1" applyBorder="1" applyAlignment="1">
      <alignment vertical="center"/>
      <protection/>
    </xf>
    <xf numFmtId="0" fontId="1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97" fontId="21" fillId="0" borderId="0" xfId="0" applyNumberFormat="1" applyFont="1" applyFill="1" applyBorder="1" applyAlignment="1">
      <alignment horizontal="center" vertical="center"/>
    </xf>
    <xf numFmtId="0" fontId="16" fillId="0" borderId="0" xfId="55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97" fontId="19" fillId="0" borderId="0" xfId="0" applyNumberFormat="1" applyFont="1" applyFill="1" applyBorder="1" applyAlignment="1">
      <alignment horizontal="left" vertical="center"/>
    </xf>
    <xf numFmtId="197" fontId="20" fillId="0" borderId="0" xfId="0" applyNumberFormat="1" applyFont="1" applyFill="1" applyBorder="1" applyAlignment="1">
      <alignment horizontal="left" vertical="center"/>
    </xf>
    <xf numFmtId="0" fontId="8" fillId="0" borderId="0" xfId="55" applyFont="1" applyBorder="1" applyAlignment="1">
      <alignment horizontal="center" vertical="center"/>
      <protection/>
    </xf>
    <xf numFmtId="0" fontId="13" fillId="0" borderId="10" xfId="0" applyFont="1" applyBorder="1" applyAlignment="1">
      <alignment horizontal="center" vertical="center" wrapText="1"/>
    </xf>
    <xf numFmtId="0" fontId="11" fillId="0" borderId="12" xfId="55" applyFont="1" applyBorder="1" applyAlignment="1">
      <alignment horizontal="left" vertical="top" wrapText="1"/>
      <protection/>
    </xf>
    <xf numFmtId="0" fontId="5" fillId="0" borderId="11" xfId="55" applyFont="1" applyBorder="1" applyAlignment="1">
      <alignment horizontal="left" vertical="top" wrapText="1"/>
      <protection/>
    </xf>
    <xf numFmtId="0" fontId="5" fillId="0" borderId="13" xfId="55" applyFont="1" applyBorder="1" applyAlignment="1">
      <alignment horizontal="left" vertical="top" wrapText="1"/>
      <protection/>
    </xf>
    <xf numFmtId="0" fontId="5" fillId="0" borderId="14" xfId="55" applyFont="1" applyBorder="1" applyAlignment="1">
      <alignment horizontal="left" vertical="top" wrapText="1"/>
      <protection/>
    </xf>
    <xf numFmtId="0" fontId="5" fillId="0" borderId="0" xfId="55" applyFont="1" applyBorder="1" applyAlignment="1">
      <alignment horizontal="left" vertical="top" wrapText="1"/>
      <protection/>
    </xf>
    <xf numFmtId="0" fontId="5" fillId="0" borderId="15" xfId="55" applyFont="1" applyBorder="1" applyAlignment="1">
      <alignment horizontal="left" vertical="top" wrapText="1"/>
      <protection/>
    </xf>
    <xf numFmtId="0" fontId="5" fillId="0" borderId="16" xfId="55" applyFont="1" applyBorder="1" applyAlignment="1">
      <alignment horizontal="left" vertical="top" wrapText="1"/>
      <protection/>
    </xf>
    <xf numFmtId="0" fontId="5" fillId="0" borderId="17" xfId="55" applyFont="1" applyBorder="1" applyAlignment="1">
      <alignment horizontal="left" vertical="top" wrapText="1"/>
      <protection/>
    </xf>
    <xf numFmtId="0" fontId="5" fillId="0" borderId="18" xfId="55" applyFont="1" applyBorder="1" applyAlignment="1">
      <alignment horizontal="left" vertical="top" wrapText="1"/>
      <protection/>
    </xf>
    <xf numFmtId="0" fontId="11" fillId="0" borderId="0" xfId="55" applyFont="1" applyBorder="1" applyAlignment="1">
      <alignment horizontal="left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5-07-25 Reports - Cash, Debt &amp; Commitments - MK 2 JT" xfId="55"/>
    <cellStyle name="Normal_Reports - Cash, Commitments &amp; Debt - English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4"/>
  <sheetViews>
    <sheetView tabSelected="1" zoomScale="85" zoomScaleNormal="85" zoomScaleSheetLayoutView="85" zoomScalePageLayoutView="0" workbookViewId="0" topLeftCell="A16">
      <selection activeCell="J39" sqref="J39"/>
    </sheetView>
  </sheetViews>
  <sheetFormatPr defaultColWidth="9.140625" defaultRowHeight="12.75"/>
  <cols>
    <col min="1" max="1" width="18.57421875" style="5" customWidth="1"/>
    <col min="2" max="2" width="25.28125" style="5" customWidth="1"/>
    <col min="3" max="3" width="23.421875" style="5" customWidth="1"/>
    <col min="4" max="4" width="23.7109375" style="5" customWidth="1"/>
    <col min="5" max="5" width="24.8515625" style="5" customWidth="1"/>
    <col min="6" max="6" width="24.57421875" style="5" customWidth="1"/>
    <col min="7" max="7" width="29.28125" style="5" customWidth="1"/>
    <col min="8" max="8" width="12.00390625" style="5" customWidth="1"/>
    <col min="9" max="9" width="17.8515625" style="9" customWidth="1"/>
    <col min="10" max="10" width="26.421875" style="5" customWidth="1"/>
    <col min="11" max="14" width="9.140625" style="5" customWidth="1"/>
    <col min="15" max="15" width="30.421875" style="5" customWidth="1"/>
    <col min="16" max="17" width="9.140625" style="5" customWidth="1"/>
    <col min="18" max="18" width="16.7109375" style="5" customWidth="1"/>
    <col min="19" max="16384" width="9.140625" style="5" customWidth="1"/>
  </cols>
  <sheetData>
    <row r="2" ht="15.75">
      <c r="A2" s="26" t="s">
        <v>1</v>
      </c>
    </row>
    <row r="3" ht="15.75">
      <c r="A3" s="26" t="s">
        <v>32</v>
      </c>
    </row>
    <row r="4" spans="2:9" s="12" customFormat="1" ht="15">
      <c r="B4" s="27" t="s">
        <v>2</v>
      </c>
      <c r="C4" s="29" t="s">
        <v>4</v>
      </c>
      <c r="F4" s="13"/>
      <c r="G4" s="13"/>
      <c r="H4" s="13"/>
      <c r="I4" s="14"/>
    </row>
    <row r="5" spans="2:9" s="12" customFormat="1" ht="15">
      <c r="B5" s="27" t="s">
        <v>33</v>
      </c>
      <c r="D5" s="29" t="s">
        <v>34</v>
      </c>
      <c r="E5" s="30"/>
      <c r="F5" s="29"/>
      <c r="G5" s="13"/>
      <c r="H5" s="13"/>
      <c r="I5" s="14"/>
    </row>
    <row r="6" spans="2:9" s="12" customFormat="1" ht="15" customHeight="1">
      <c r="B6" s="25" t="s">
        <v>3</v>
      </c>
      <c r="C6" s="28"/>
      <c r="D6" s="29" t="s">
        <v>35</v>
      </c>
      <c r="E6" s="29"/>
      <c r="H6" s="15"/>
      <c r="I6" s="14"/>
    </row>
    <row r="7" spans="3:10" ht="15">
      <c r="C7" s="12"/>
      <c r="D7" s="45" t="s">
        <v>5</v>
      </c>
      <c r="E7" s="46"/>
      <c r="J7" s="10"/>
    </row>
    <row r="8" ht="12.75">
      <c r="J8" s="35" t="s">
        <v>27</v>
      </c>
    </row>
    <row r="9" spans="1:10" s="11" customFormat="1" ht="15.75">
      <c r="A9" s="42" t="s">
        <v>18</v>
      </c>
      <c r="B9" s="42" t="s">
        <v>21</v>
      </c>
      <c r="C9" s="42" t="s">
        <v>20</v>
      </c>
      <c r="D9" s="42" t="s">
        <v>19</v>
      </c>
      <c r="E9" s="42"/>
      <c r="F9" s="42"/>
      <c r="G9" s="50" t="s">
        <v>24</v>
      </c>
      <c r="H9" s="3"/>
      <c r="I9" s="34" t="s">
        <v>25</v>
      </c>
      <c r="J9" s="34" t="s">
        <v>26</v>
      </c>
    </row>
    <row r="10" spans="1:10" s="11" customFormat="1" ht="15.75">
      <c r="A10" s="43"/>
      <c r="B10" s="42"/>
      <c r="C10" s="42"/>
      <c r="D10" s="31" t="s">
        <v>22</v>
      </c>
      <c r="E10" s="31" t="s">
        <v>23</v>
      </c>
      <c r="F10" s="33" t="s">
        <v>24</v>
      </c>
      <c r="G10" s="50"/>
      <c r="H10" s="3"/>
      <c r="I10" s="18">
        <v>401</v>
      </c>
      <c r="J10" s="19"/>
    </row>
    <row r="11" spans="1:10" ht="25.5" customHeight="1">
      <c r="A11" s="32" t="s">
        <v>6</v>
      </c>
      <c r="B11" s="16">
        <v>11364623</v>
      </c>
      <c r="C11" s="24">
        <v>2402867</v>
      </c>
      <c r="D11" s="16">
        <v>4074850</v>
      </c>
      <c r="E11" s="16">
        <v>86717140</v>
      </c>
      <c r="F11" s="17">
        <f aca="true" t="shared" si="0" ref="F11:F19">SUM(D11:E11)</f>
        <v>90791990</v>
      </c>
      <c r="G11" s="17">
        <f aca="true" t="shared" si="1" ref="G11:G22">B11+C11+F11</f>
        <v>104559480</v>
      </c>
      <c r="H11" s="4"/>
      <c r="I11" s="20">
        <v>402</v>
      </c>
      <c r="J11" s="16"/>
    </row>
    <row r="12" spans="1:10" ht="23.25" customHeight="1">
      <c r="A12" s="32" t="s">
        <v>7</v>
      </c>
      <c r="B12" s="16">
        <v>1143516</v>
      </c>
      <c r="C12" s="16">
        <v>3614319</v>
      </c>
      <c r="D12" s="16">
        <v>4074850</v>
      </c>
      <c r="E12" s="16">
        <v>95312073</v>
      </c>
      <c r="F12" s="17">
        <f t="shared" si="0"/>
        <v>99386923</v>
      </c>
      <c r="G12" s="17">
        <f t="shared" si="1"/>
        <v>104144758</v>
      </c>
      <c r="H12" s="4"/>
      <c r="I12" s="20">
        <v>403</v>
      </c>
      <c r="J12" s="16"/>
    </row>
    <row r="13" spans="1:10" ht="21.75" customHeight="1">
      <c r="A13" s="32" t="s">
        <v>8</v>
      </c>
      <c r="B13" s="16">
        <v>4739489</v>
      </c>
      <c r="C13" s="16">
        <v>3003330</v>
      </c>
      <c r="D13" s="16">
        <v>6335682</v>
      </c>
      <c r="E13" s="16">
        <v>89001926</v>
      </c>
      <c r="F13" s="17">
        <f t="shared" si="0"/>
        <v>95337608</v>
      </c>
      <c r="G13" s="17">
        <f t="shared" si="1"/>
        <v>103080427</v>
      </c>
      <c r="H13" s="4"/>
      <c r="I13" s="20">
        <v>404</v>
      </c>
      <c r="J13" s="16"/>
    </row>
    <row r="14" spans="1:10" ht="23.25" customHeight="1">
      <c r="A14" s="32" t="s">
        <v>9</v>
      </c>
      <c r="B14" s="16">
        <v>2794881</v>
      </c>
      <c r="C14" s="16">
        <v>2937674</v>
      </c>
      <c r="D14" s="16">
        <v>6335682</v>
      </c>
      <c r="E14" s="16">
        <v>86938934</v>
      </c>
      <c r="F14" s="17">
        <f t="shared" si="0"/>
        <v>93274616</v>
      </c>
      <c r="G14" s="17">
        <f t="shared" si="1"/>
        <v>99007171</v>
      </c>
      <c r="H14" s="4"/>
      <c r="I14" s="20">
        <v>411</v>
      </c>
      <c r="J14" s="16"/>
    </row>
    <row r="15" spans="1:10" ht="27" customHeight="1">
      <c r="A15" s="32" t="s">
        <v>10</v>
      </c>
      <c r="B15" s="24">
        <v>2875172</v>
      </c>
      <c r="C15" s="16">
        <v>2875172</v>
      </c>
      <c r="D15" s="16">
        <v>6335682</v>
      </c>
      <c r="E15" s="16">
        <v>87617326</v>
      </c>
      <c r="F15" s="17">
        <f t="shared" si="0"/>
        <v>93953008</v>
      </c>
      <c r="G15" s="17">
        <f t="shared" si="1"/>
        <v>99703352</v>
      </c>
      <c r="H15" s="4"/>
      <c r="I15" s="20">
        <v>412</v>
      </c>
      <c r="J15" s="16"/>
    </row>
    <row r="16" spans="1:10" ht="28.5" customHeight="1">
      <c r="A16" s="32" t="s">
        <v>11</v>
      </c>
      <c r="B16" s="16">
        <v>1532253</v>
      </c>
      <c r="C16" s="16">
        <v>1164795</v>
      </c>
      <c r="D16" s="16">
        <v>5335682</v>
      </c>
      <c r="E16" s="16">
        <v>69286718</v>
      </c>
      <c r="F16" s="17">
        <f t="shared" si="0"/>
        <v>74622400</v>
      </c>
      <c r="G16" s="17">
        <f t="shared" si="1"/>
        <v>77319448</v>
      </c>
      <c r="H16" s="4"/>
      <c r="I16" s="20">
        <v>413</v>
      </c>
      <c r="J16" s="16"/>
    </row>
    <row r="17" spans="1:10" ht="33" customHeight="1">
      <c r="A17" s="32" t="s">
        <v>12</v>
      </c>
      <c r="B17" s="16">
        <v>12897902</v>
      </c>
      <c r="C17" s="16">
        <v>0</v>
      </c>
      <c r="D17" s="16">
        <v>5335682</v>
      </c>
      <c r="E17" s="16">
        <v>45723964</v>
      </c>
      <c r="F17" s="17">
        <f t="shared" si="0"/>
        <v>51059646</v>
      </c>
      <c r="G17" s="17">
        <f t="shared" si="1"/>
        <v>63957548</v>
      </c>
      <c r="H17" s="4"/>
      <c r="I17" s="20">
        <v>414</v>
      </c>
      <c r="J17" s="16"/>
    </row>
    <row r="18" spans="1:10" ht="29.25" customHeight="1">
      <c r="A18" s="32" t="s">
        <v>13</v>
      </c>
      <c r="B18" s="16">
        <v>942305</v>
      </c>
      <c r="C18" s="16">
        <v>0</v>
      </c>
      <c r="D18" s="16">
        <v>5335682</v>
      </c>
      <c r="E18" s="16">
        <v>52867497</v>
      </c>
      <c r="F18" s="17">
        <f t="shared" si="0"/>
        <v>58203179</v>
      </c>
      <c r="G18" s="41">
        <f t="shared" si="1"/>
        <v>59145484</v>
      </c>
      <c r="H18" s="4"/>
      <c r="I18" s="20">
        <v>420</v>
      </c>
      <c r="J18" s="16"/>
    </row>
    <row r="19" spans="1:10" ht="36.75" customHeight="1">
      <c r="A19" s="32" t="s">
        <v>14</v>
      </c>
      <c r="B19" s="16">
        <v>2685493</v>
      </c>
      <c r="C19" s="16">
        <v>0</v>
      </c>
      <c r="D19" s="16">
        <v>5335682</v>
      </c>
      <c r="E19" s="16">
        <v>49004708</v>
      </c>
      <c r="F19" s="17">
        <f t="shared" si="0"/>
        <v>54340390</v>
      </c>
      <c r="G19" s="17">
        <f t="shared" si="1"/>
        <v>57025883</v>
      </c>
      <c r="H19" s="4"/>
      <c r="I19" s="20">
        <v>421</v>
      </c>
      <c r="J19" s="16">
        <v>2300360</v>
      </c>
    </row>
    <row r="20" spans="1:10" ht="35.25" customHeight="1">
      <c r="A20" s="32" t="s">
        <v>15</v>
      </c>
      <c r="B20" s="16">
        <v>27296381</v>
      </c>
      <c r="C20" s="16">
        <v>0</v>
      </c>
      <c r="D20" s="16">
        <v>3074850</v>
      </c>
      <c r="E20" s="16">
        <v>52495008</v>
      </c>
      <c r="F20" s="17">
        <f>D20+E20</f>
        <v>55569858</v>
      </c>
      <c r="G20" s="17">
        <f t="shared" si="1"/>
        <v>82866239</v>
      </c>
      <c r="H20" s="4"/>
      <c r="I20" s="20">
        <v>423</v>
      </c>
      <c r="J20" s="16">
        <v>125003</v>
      </c>
    </row>
    <row r="21" spans="1:10" ht="37.5" customHeight="1">
      <c r="A21" s="32" t="s">
        <v>16</v>
      </c>
      <c r="B21" s="16">
        <v>19808899</v>
      </c>
      <c r="C21" s="16">
        <v>0</v>
      </c>
      <c r="D21" s="16">
        <v>3074850</v>
      </c>
      <c r="E21" s="16">
        <v>52114328</v>
      </c>
      <c r="F21" s="17">
        <f>D21+E21</f>
        <v>55189178</v>
      </c>
      <c r="G21" s="17">
        <f t="shared" si="1"/>
        <v>74998077</v>
      </c>
      <c r="H21" s="4"/>
      <c r="I21" s="20">
        <v>424</v>
      </c>
      <c r="J21" s="37">
        <v>20164436</v>
      </c>
    </row>
    <row r="22" spans="1:10" ht="33" customHeight="1">
      <c r="A22" s="32" t="s">
        <v>17</v>
      </c>
      <c r="B22" s="16">
        <v>996886</v>
      </c>
      <c r="C22" s="16">
        <v>0</v>
      </c>
      <c r="D22" s="16">
        <v>2705160</v>
      </c>
      <c r="E22" s="16">
        <v>49240278</v>
      </c>
      <c r="F22" s="17">
        <f>SUM(D22:E22)</f>
        <v>51945438</v>
      </c>
      <c r="G22" s="17">
        <f t="shared" si="1"/>
        <v>52942324</v>
      </c>
      <c r="H22" s="4"/>
      <c r="I22" s="20">
        <v>425</v>
      </c>
      <c r="J22" s="16">
        <v>926925</v>
      </c>
    </row>
    <row r="23" spans="2:10" ht="27" customHeight="1">
      <c r="B23" s="6"/>
      <c r="C23" s="6"/>
      <c r="D23" s="6"/>
      <c r="E23" s="6"/>
      <c r="F23" s="4"/>
      <c r="G23" s="4"/>
      <c r="H23" s="4"/>
      <c r="I23" s="20">
        <v>426</v>
      </c>
      <c r="J23" s="16">
        <v>353769</v>
      </c>
    </row>
    <row r="24" spans="1:10" ht="21" customHeight="1">
      <c r="A24" s="60" t="s">
        <v>29</v>
      </c>
      <c r="B24" s="60"/>
      <c r="C24" s="60"/>
      <c r="D24" s="60"/>
      <c r="E24" s="60"/>
      <c r="F24" s="60"/>
      <c r="G24" s="60"/>
      <c r="H24" s="7"/>
      <c r="I24" s="20">
        <v>427</v>
      </c>
      <c r="J24" s="16"/>
    </row>
    <row r="25" spans="1:10" ht="15.75">
      <c r="A25" s="51"/>
      <c r="B25" s="52"/>
      <c r="C25" s="52"/>
      <c r="D25" s="52"/>
      <c r="E25" s="52"/>
      <c r="F25" s="52"/>
      <c r="G25" s="53"/>
      <c r="H25" s="7"/>
      <c r="I25" s="20">
        <v>451</v>
      </c>
      <c r="J25" s="16"/>
    </row>
    <row r="26" spans="1:10" ht="15.75">
      <c r="A26" s="54"/>
      <c r="B26" s="55"/>
      <c r="C26" s="55"/>
      <c r="D26" s="55"/>
      <c r="E26" s="55"/>
      <c r="F26" s="55"/>
      <c r="G26" s="56"/>
      <c r="H26" s="7"/>
      <c r="I26" s="20">
        <v>452</v>
      </c>
      <c r="J26" s="16"/>
    </row>
    <row r="27" spans="1:10" ht="14.25" customHeight="1">
      <c r="A27" s="54"/>
      <c r="B27" s="55"/>
      <c r="C27" s="55"/>
      <c r="D27" s="55"/>
      <c r="E27" s="55"/>
      <c r="F27" s="55"/>
      <c r="G27" s="56"/>
      <c r="H27" s="7"/>
      <c r="I27" s="20">
        <v>453</v>
      </c>
      <c r="J27" s="16"/>
    </row>
    <row r="28" spans="1:10" ht="18" customHeight="1">
      <c r="A28" s="54"/>
      <c r="B28" s="55"/>
      <c r="C28" s="55"/>
      <c r="D28" s="55"/>
      <c r="E28" s="55"/>
      <c r="F28" s="55"/>
      <c r="G28" s="56"/>
      <c r="H28" s="7"/>
      <c r="I28" s="20">
        <v>462</v>
      </c>
      <c r="J28" s="16"/>
    </row>
    <row r="29" spans="1:10" ht="18.75" customHeight="1">
      <c r="A29" s="54"/>
      <c r="B29" s="55"/>
      <c r="C29" s="55"/>
      <c r="D29" s="55"/>
      <c r="E29" s="55"/>
      <c r="F29" s="55"/>
      <c r="G29" s="56"/>
      <c r="H29" s="7"/>
      <c r="I29" s="20">
        <v>463</v>
      </c>
      <c r="J29" s="16"/>
    </row>
    <row r="30" spans="1:10" ht="26.25" customHeight="1">
      <c r="A30" s="54"/>
      <c r="B30" s="55"/>
      <c r="C30" s="55"/>
      <c r="D30" s="55"/>
      <c r="E30" s="55"/>
      <c r="F30" s="55"/>
      <c r="G30" s="56"/>
      <c r="H30" s="7"/>
      <c r="I30" s="20">
        <v>464</v>
      </c>
      <c r="J30" s="16">
        <v>4965992</v>
      </c>
    </row>
    <row r="31" spans="1:10" ht="15.75">
      <c r="A31" s="54"/>
      <c r="B31" s="55"/>
      <c r="C31" s="55"/>
      <c r="D31" s="55"/>
      <c r="E31" s="55"/>
      <c r="F31" s="55"/>
      <c r="G31" s="56"/>
      <c r="H31" s="7"/>
      <c r="I31" s="20">
        <v>465</v>
      </c>
      <c r="J31" s="16"/>
    </row>
    <row r="32" spans="1:10" ht="15.75">
      <c r="A32" s="54"/>
      <c r="B32" s="55"/>
      <c r="C32" s="55"/>
      <c r="D32" s="55"/>
      <c r="E32" s="55"/>
      <c r="F32" s="55"/>
      <c r="G32" s="56"/>
      <c r="H32" s="7"/>
      <c r="I32" s="20">
        <v>471</v>
      </c>
      <c r="J32" s="16"/>
    </row>
    <row r="33" spans="1:11" ht="15.75">
      <c r="A33" s="54"/>
      <c r="B33" s="55"/>
      <c r="C33" s="55"/>
      <c r="D33" s="55"/>
      <c r="E33" s="55"/>
      <c r="F33" s="55"/>
      <c r="G33" s="56"/>
      <c r="H33" s="7"/>
      <c r="I33" s="22">
        <v>472</v>
      </c>
      <c r="J33" s="21"/>
      <c r="K33" s="6"/>
    </row>
    <row r="34" spans="1:11" ht="15.75">
      <c r="A34" s="54"/>
      <c r="B34" s="55"/>
      <c r="C34" s="55"/>
      <c r="D34" s="55"/>
      <c r="E34" s="55"/>
      <c r="F34" s="55"/>
      <c r="G34" s="56"/>
      <c r="H34" s="7"/>
      <c r="I34" s="22">
        <v>480</v>
      </c>
      <c r="J34" s="40"/>
      <c r="K34" s="6"/>
    </row>
    <row r="35" spans="1:10" ht="26.25" customHeight="1">
      <c r="A35" s="54"/>
      <c r="B35" s="55"/>
      <c r="C35" s="55"/>
      <c r="D35" s="55"/>
      <c r="E35" s="55"/>
      <c r="F35" s="55"/>
      <c r="G35" s="56"/>
      <c r="H35" s="7"/>
      <c r="I35" s="20">
        <v>482</v>
      </c>
      <c r="J35" s="38">
        <v>2705839</v>
      </c>
    </row>
    <row r="36" spans="1:10" ht="15" customHeight="1">
      <c r="A36" s="54"/>
      <c r="B36" s="55"/>
      <c r="C36" s="55"/>
      <c r="D36" s="55"/>
      <c r="E36" s="55"/>
      <c r="F36" s="55"/>
      <c r="G36" s="56"/>
      <c r="H36" s="7"/>
      <c r="I36" s="20">
        <v>483</v>
      </c>
      <c r="J36" s="20"/>
    </row>
    <row r="37" spans="1:10" ht="24" customHeight="1">
      <c r="A37" s="54"/>
      <c r="B37" s="55"/>
      <c r="C37" s="55"/>
      <c r="D37" s="55"/>
      <c r="E37" s="55"/>
      <c r="F37" s="55"/>
      <c r="G37" s="56"/>
      <c r="H37" s="7"/>
      <c r="I37" s="20">
        <v>485</v>
      </c>
      <c r="J37" s="24"/>
    </row>
    <row r="38" spans="1:10" ht="20.25" customHeight="1">
      <c r="A38" s="54"/>
      <c r="B38" s="55"/>
      <c r="C38" s="55"/>
      <c r="D38" s="55"/>
      <c r="E38" s="55"/>
      <c r="F38" s="55"/>
      <c r="G38" s="56"/>
      <c r="H38" s="7"/>
      <c r="I38" s="20">
        <v>493</v>
      </c>
      <c r="J38" s="24">
        <v>21400000</v>
      </c>
    </row>
    <row r="39" spans="1:10" ht="24" customHeight="1">
      <c r="A39" s="57"/>
      <c r="B39" s="58"/>
      <c r="C39" s="58"/>
      <c r="D39" s="58"/>
      <c r="E39" s="58"/>
      <c r="F39" s="58"/>
      <c r="G39" s="59"/>
      <c r="H39" s="7"/>
      <c r="I39" s="36" t="s">
        <v>24</v>
      </c>
      <c r="J39" s="17">
        <f>SUM(J19:J38)</f>
        <v>52942324</v>
      </c>
    </row>
    <row r="40" spans="9:10" ht="15.75">
      <c r="I40" s="23"/>
      <c r="J40" s="39"/>
    </row>
    <row r="41" spans="9:10" ht="15.75">
      <c r="I41" s="23"/>
      <c r="J41" s="15"/>
    </row>
    <row r="42" spans="1:10" ht="12.75" customHeight="1">
      <c r="A42" s="8"/>
      <c r="B42" s="47" t="s">
        <v>30</v>
      </c>
      <c r="C42" s="47"/>
      <c r="D42" s="47"/>
      <c r="E42" s="47"/>
      <c r="I42" s="44" t="s">
        <v>28</v>
      </c>
      <c r="J42" s="44"/>
    </row>
    <row r="43" spans="1:10" ht="15.75">
      <c r="A43" s="8"/>
      <c r="B43" s="48" t="s">
        <v>31</v>
      </c>
      <c r="C43" s="48"/>
      <c r="D43" s="48"/>
      <c r="E43" s="48"/>
      <c r="I43" s="49" t="s">
        <v>0</v>
      </c>
      <c r="J43" s="49"/>
    </row>
    <row r="44" spans="1:10" ht="22.5" customHeight="1">
      <c r="A44" s="2"/>
      <c r="B44" s="1"/>
      <c r="C44" s="1"/>
      <c r="I44" s="23"/>
      <c r="J44" s="15"/>
    </row>
  </sheetData>
  <sheetProtection/>
  <mergeCells count="12">
    <mergeCell ref="B43:E43"/>
    <mergeCell ref="I43:J43"/>
    <mergeCell ref="G9:G10"/>
    <mergeCell ref="A25:G39"/>
    <mergeCell ref="A24:G24"/>
    <mergeCell ref="B9:B10"/>
    <mergeCell ref="C9:C10"/>
    <mergeCell ref="A9:A10"/>
    <mergeCell ref="D9:F9"/>
    <mergeCell ref="I42:J42"/>
    <mergeCell ref="D7:E7"/>
    <mergeCell ref="B42:E42"/>
  </mergeCells>
  <printOptions horizontalCentered="1" verticalCentered="1"/>
  <pageMargins left="0.1968503937007874" right="0.1968503937007874" top="0.3937007874015748" bottom="0.3937007874015748" header="0.11811023622047245" footer="0.1181102362204724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Human Dynamics</dc:creator>
  <cp:keywords/>
  <dc:description/>
  <cp:lastModifiedBy>PC2</cp:lastModifiedBy>
  <cp:lastPrinted>2017-10-31T08:58:49Z</cp:lastPrinted>
  <dcterms:created xsi:type="dcterms:W3CDTF">2005-09-13T11:01:42Z</dcterms:created>
  <dcterms:modified xsi:type="dcterms:W3CDTF">2024-02-09T12:16:52Z</dcterms:modified>
  <cp:category/>
  <cp:version/>
  <cp:contentType/>
  <cp:contentStatus/>
</cp:coreProperties>
</file>