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<sst xmlns="http://schemas.openxmlformats.org/spreadsheetml/2006/main" count="39" uniqueCount="38">
  <si>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</si>
  <si>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</si>
  <si>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</si>
  <si>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</si>
  <si>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</si>
  <si>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</si>
  <si>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</si>
  <si>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</si>
  <si>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</si>
  <si>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</si>
  <si>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</si>
  <si>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</si>
  <si>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</si>
  <si>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</si>
  <si>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</si>
  <si>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</si>
  <si>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</si>
  <si>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</si>
  <si>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</si>
  <si>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</si>
  <si>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</si>
  <si>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</si>
  <si>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</si>
  <si>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</si>
  <si>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</si>
  <si>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</si>
  <si>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</si>
  <si>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</si>
  <si>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</si>
  <si>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</si>
  <si>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</si>
  <si>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</si>
  <si>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</si>
  <si>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</si>
  <si>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</si>
  <si>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_01.01.2019 godina do _ 30.09.2019gоdina</t>
  </si>
  <si>
    <t xml:space="preserve">                   ______31.10.2019godina______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</si>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</sst>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">
      <selection activeCell="N19" sqref="N19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4:10" ht="12.75">
      <c r="D7" s="42" t="s">
        <v>25</v>
      </c>
      <c r="E7" s="42"/>
      <c r="J7" s="11"/>
    </row>
    <row r="8" ht="12.75">
      <c r="J8" s="13" t="s">
        <v>29</v>
      </c>
    </row>
    <row r="9" spans="1:10" s="14" customFormat="1" ht="15.75">
      <c r="A9" s="57" t="s">
        <v>30</v>
      </c>
      <c r="B9" s="57" t="s">
        <v>1</v>
      </c>
      <c r="C9" s="57" t="s">
        <v>2</v>
      </c>
      <c r="D9" s="57" t="s">
        <v>17</v>
      </c>
      <c r="E9" s="57"/>
      <c r="F9" s="57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57"/>
      <c r="B10" s="57"/>
      <c r="C10" s="57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400645</v>
      </c>
      <c r="C11" s="38">
        <v>3019937</v>
      </c>
      <c r="D11" s="27">
        <v>2980617</v>
      </c>
      <c r="E11" s="27">
        <v>107519986</v>
      </c>
      <c r="F11" s="28">
        <f aca="true" t="shared" si="0" ref="F11:F19">D11+E11</f>
        <v>110500603</v>
      </c>
      <c r="G11" s="28">
        <f aca="true" t="shared" si="1" ref="G11:G19">B11+C11+F11</f>
        <v>113921185</v>
      </c>
      <c r="H11" s="4"/>
      <c r="I11" s="32">
        <v>402</v>
      </c>
      <c r="J11" s="27"/>
    </row>
    <row r="12" spans="1:14" ht="23.25" customHeight="1">
      <c r="A12" s="26" t="s">
        <v>5</v>
      </c>
      <c r="B12" s="27">
        <v>3846144</v>
      </c>
      <c r="C12" s="27">
        <v>2689500</v>
      </c>
      <c r="D12" s="27">
        <v>2394969</v>
      </c>
      <c r="E12" s="27">
        <v>100520853</v>
      </c>
      <c r="F12" s="28">
        <f t="shared" si="0"/>
        <v>102915822</v>
      </c>
      <c r="G12" s="28">
        <f t="shared" si="1"/>
        <v>109451466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4244437</v>
      </c>
      <c r="C13" s="27">
        <v>19706811</v>
      </c>
      <c r="D13" s="27">
        <v>2394969</v>
      </c>
      <c r="E13" s="27">
        <v>105758957</v>
      </c>
      <c r="F13" s="28">
        <f t="shared" si="0"/>
        <v>108153926</v>
      </c>
      <c r="G13" s="28">
        <f t="shared" si="1"/>
        <v>132105174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5414437</v>
      </c>
      <c r="C14" s="27">
        <v>1425703</v>
      </c>
      <c r="D14" s="27">
        <v>2288463</v>
      </c>
      <c r="E14" s="27">
        <v>106934303</v>
      </c>
      <c r="F14" s="28">
        <f t="shared" si="0"/>
        <v>109222766</v>
      </c>
      <c r="G14" s="28">
        <f t="shared" si="1"/>
        <v>116062906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27">
        <v>5349677</v>
      </c>
      <c r="C15" s="38">
        <v>2893045</v>
      </c>
      <c r="D15" s="27">
        <v>2288463</v>
      </c>
      <c r="E15" s="27">
        <v>97828716</v>
      </c>
      <c r="F15" s="28">
        <f t="shared" si="0"/>
        <v>100117179</v>
      </c>
      <c r="G15" s="28">
        <f t="shared" si="1"/>
        <v>108359901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4234999</v>
      </c>
      <c r="C16" s="27">
        <v>3304127</v>
      </c>
      <c r="D16" s="27">
        <v>2217459</v>
      </c>
      <c r="E16" s="27">
        <v>99390375</v>
      </c>
      <c r="F16" s="28">
        <f t="shared" si="0"/>
        <v>101607834</v>
      </c>
      <c r="G16" s="28">
        <f t="shared" si="1"/>
        <v>109146960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2316837</v>
      </c>
      <c r="C17" s="27">
        <v>0</v>
      </c>
      <c r="D17" s="27">
        <v>2217459</v>
      </c>
      <c r="E17" s="27">
        <v>96359072</v>
      </c>
      <c r="F17" s="28">
        <f t="shared" si="0"/>
        <v>98576531</v>
      </c>
      <c r="G17" s="28">
        <f t="shared" si="1"/>
        <v>100893368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>
        <v>1716364</v>
      </c>
      <c r="C18" s="27">
        <v>1039507</v>
      </c>
      <c r="D18" s="27">
        <v>2217459</v>
      </c>
      <c r="E18" s="27">
        <v>94171562</v>
      </c>
      <c r="F18" s="28">
        <f t="shared" si="0"/>
        <v>96389021</v>
      </c>
      <c r="G18" s="28">
        <f t="shared" si="1"/>
        <v>99144892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756065</v>
      </c>
      <c r="C19" s="27">
        <v>3686536</v>
      </c>
      <c r="D19" s="27">
        <v>2217459</v>
      </c>
      <c r="E19" s="27">
        <v>88994766</v>
      </c>
      <c r="F19" s="28">
        <f t="shared" si="0"/>
        <v>91212225</v>
      </c>
      <c r="G19" s="28">
        <f t="shared" si="1"/>
        <v>95654826</v>
      </c>
      <c r="H19" s="4"/>
      <c r="I19" s="32">
        <v>421</v>
      </c>
      <c r="J19" s="27">
        <v>3645414</v>
      </c>
      <c r="N19" s="40"/>
    </row>
    <row r="20" spans="1:14" ht="35.25" customHeight="1">
      <c r="A20" s="26" t="s">
        <v>13</v>
      </c>
      <c r="B20" s="27"/>
      <c r="C20" s="27" t="s">
        <v>37</v>
      </c>
      <c r="D20" s="27"/>
      <c r="E20" s="27"/>
      <c r="F20" s="28"/>
      <c r="G20" s="28"/>
      <c r="H20" s="4"/>
      <c r="I20" s="32">
        <v>423</v>
      </c>
      <c r="J20" s="27">
        <v>295167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/>
      <c r="G21" s="28"/>
      <c r="H21" s="4"/>
      <c r="I21" s="32">
        <v>424</v>
      </c>
      <c r="J21" s="41">
        <v>29856834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/>
      <c r="G22" s="28"/>
      <c r="H22" s="4"/>
      <c r="I22" s="32">
        <v>425</v>
      </c>
      <c r="J22" s="27">
        <v>3237347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4925572</v>
      </c>
      <c r="N23" s="40"/>
    </row>
    <row r="24" spans="1:14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N24" s="40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2.75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24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2217459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/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51474417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2616</v>
      </c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8"/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95654826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A9:A10"/>
    <mergeCell ref="D9:F9"/>
    <mergeCell ref="D7:E7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2018-10-08T12:52:53Z</cp:lastPrinted>
  <dcterms:created xsi:type="dcterms:W3CDTF">2005-09-13T11:01:42Z</dcterms:created>
  <dcterms:modified xsi:type="dcterms:W3CDTF">2019-10-21T13:27:19Z</dcterms:modified>
  <cp:category/>
  <cp:version/>
  <cp:contentType/>
  <cp:contentStatus/>
</cp:coreProperties>
</file>